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19320" windowHeight="12120"/>
  </bookViews>
  <sheets>
    <sheet name="02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O29" i="33" l="1"/>
  <c r="O30" i="33" s="1"/>
  <c r="N29" i="33"/>
  <c r="M29" i="33"/>
  <c r="M30" i="33" s="1"/>
  <c r="L29" i="33"/>
  <c r="J29" i="33"/>
  <c r="I29" i="33"/>
  <c r="I30" i="33" s="1"/>
  <c r="H29" i="33"/>
  <c r="G29" i="33"/>
  <c r="D29" i="33"/>
  <c r="F30" i="33" l="1"/>
  <c r="J30" i="33"/>
  <c r="K30" i="33"/>
  <c r="N30" i="33"/>
  <c r="G30" i="33"/>
  <c r="H30" i="33"/>
  <c r="L30" i="33"/>
</calcChain>
</file>

<file path=xl/sharedStrings.xml><?xml version="1.0" encoding="utf-8"?>
<sst xmlns="http://schemas.openxmlformats.org/spreadsheetml/2006/main" count="77" uniqueCount="72">
  <si>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</si>
  <si>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</si>
  <si>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</si>
  <si>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</si>
  <si>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</si>
  <si>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</si>
  <si>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</si>
  <si>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</si>
  <si>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</si>
  <si>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</si>
  <si>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</si>
  <si>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</si>
  <si>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</si>
  <si>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</si>
  <si>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</si>
  <si>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</si>
  <si>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</si>
  <si>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</si>
  <si>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</si>
  <si>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</si>
  <si>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</si>
  <si>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</si>
  <si>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</si>
  <si>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</si>
  <si>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</si>
  <si>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</si>
  <si>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</si>
  <si>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</si>
  <si>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</si>
  <si>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</si>
  <si>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</si>
  <si>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</si>
  <si>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</si>
  <si>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</si>
  <si>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</si>
  <si>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</si>
  <si>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</si>
  <si>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</si>
  <si>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</si>
  <si>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Хлеб пшеничный</t>
  </si>
  <si>
    <t>Хлеб ржаной</t>
  </si>
  <si>
    <t>10.00</t>
  </si>
  <si>
    <t>54-11м-2022</t>
  </si>
  <si>
    <t>54-2з-2022</t>
  </si>
  <si>
    <t>54-2нг-2022</t>
  </si>
  <si>
    <t>пром.</t>
  </si>
  <si>
    <t>54-18м-2022</t>
  </si>
  <si>
    <t>54-1соус-2022</t>
  </si>
  <si>
    <t>Плов из отварной говядины</t>
  </si>
  <si>
    <t>Овощи в нарезке(огурец)</t>
  </si>
  <si>
    <t>Чай с сахаром</t>
  </si>
  <si>
    <t>76.00</t>
  </si>
  <si>
    <t>31.00</t>
  </si>
  <si>
    <t>34.00</t>
  </si>
  <si>
    <t>9 день</t>
  </si>
  <si>
    <t>Четверг-2</t>
  </si>
  <si>
    <t>54-6з-2022</t>
  </si>
  <si>
    <t>54-7с-2022</t>
  </si>
  <si>
    <t>54-5г-2022</t>
  </si>
  <si>
    <t>54-2хн-2022</t>
  </si>
  <si>
    <t>Салат из капусты с помидорами и огкрцами</t>
  </si>
  <si>
    <t>Суп карт. С макар. Изделиями</t>
  </si>
  <si>
    <t>каша перловая рассыпчатая</t>
  </si>
  <si>
    <t>печень говяжья по-строгановски</t>
  </si>
  <si>
    <t>соус сметанный</t>
  </si>
  <si>
    <t>компот из кураги</t>
  </si>
  <si>
    <t>хлеб пшеничный</t>
  </si>
  <si>
    <t>хлеб ржаной</t>
  </si>
  <si>
    <t>15.00</t>
  </si>
  <si>
    <t>32.00</t>
  </si>
  <si>
    <t>21.00</t>
  </si>
  <si>
    <t>на10.04.2025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</si>
</sst>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7"/>
  <sheetViews>
    <sheetView tabSelected="1" view="pageLayout" topLeftCell="A4" zoomScale="60" zoomScaleNormal="80" zoomScalePageLayoutView="60" workbookViewId="0">
      <selection activeCell="A6" sqref="A6:P6"/>
    </sheetView>
  </sheetViews>
  <sheetFormatPr defaultColWidth="8.88671875" defaultRowHeight="15.6" x14ac:dyDescent="0.3"/>
  <cols>
    <col min="1" max="1" width="18.44140625" style="1" customWidth="1"/>
    <col min="2" max="2" width="39" style="1" customWidth="1"/>
    <col min="3" max="3" width="9.88671875" style="24" customWidth="1"/>
    <col min="4" max="4" width="7.6640625" style="1" customWidth="1"/>
    <col min="5" max="5" width="7.44140625" style="1" customWidth="1"/>
    <col min="6" max="6" width="8.88671875" style="1" customWidth="1"/>
    <col min="7" max="7" width="11.44140625" style="1" customWidth="1"/>
    <col min="8" max="8" width="8.44140625" style="1" customWidth="1"/>
    <col min="9" max="9" width="8.88671875" style="1" customWidth="1"/>
    <col min="10" max="10" width="10.88671875" style="1" customWidth="1"/>
    <col min="11" max="11" width="7.6640625" style="1" customWidth="1"/>
    <col min="12" max="12" width="8.3320312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6" customHeight="1" x14ac:dyDescent="0.3">
      <c r="A1" s="17"/>
      <c r="B1" s="52" t="s">
        <v>38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9"/>
      <c r="P1" s="9"/>
    </row>
    <row r="2" spans="1:16" ht="22.5" customHeight="1" x14ac:dyDescent="0.3">
      <c r="A2" s="53" t="s">
        <v>19</v>
      </c>
      <c r="B2" s="53"/>
      <c r="C2" s="18"/>
      <c r="D2" s="18"/>
      <c r="E2" s="18"/>
      <c r="F2" s="18"/>
      <c r="G2" s="18"/>
      <c r="H2" s="53" t="s">
        <v>19</v>
      </c>
      <c r="I2" s="53"/>
      <c r="J2" s="53"/>
      <c r="K2" s="53"/>
      <c r="L2" s="53"/>
      <c r="M2" s="53"/>
      <c r="N2" s="53"/>
      <c r="O2" s="53"/>
      <c r="P2" s="53"/>
    </row>
    <row r="3" spans="1:16" ht="19.5" customHeight="1" x14ac:dyDescent="0.3">
      <c r="A3" s="53" t="s">
        <v>36</v>
      </c>
      <c r="B3" s="53"/>
      <c r="C3" s="18"/>
      <c r="D3" s="18"/>
      <c r="E3" s="18"/>
      <c r="F3" s="18"/>
      <c r="G3" s="18"/>
      <c r="H3" s="53" t="s">
        <v>37</v>
      </c>
      <c r="I3" s="53"/>
      <c r="J3" s="53"/>
      <c r="K3" s="53"/>
      <c r="L3" s="53"/>
      <c r="M3" s="53"/>
      <c r="N3" s="53"/>
      <c r="O3" s="53"/>
      <c r="P3" s="53"/>
    </row>
    <row r="4" spans="1:16" ht="19.5" customHeight="1" x14ac:dyDescent="0.35">
      <c r="A4" s="19" t="s">
        <v>22</v>
      </c>
      <c r="B4" s="19"/>
      <c r="C4" s="2"/>
      <c r="D4" s="19"/>
      <c r="E4" s="19"/>
      <c r="F4" s="19"/>
      <c r="G4" s="19"/>
      <c r="H4" s="54" t="s">
        <v>35</v>
      </c>
      <c r="I4" s="54"/>
      <c r="J4" s="54"/>
      <c r="K4" s="54"/>
      <c r="L4" s="54"/>
      <c r="M4" s="54"/>
      <c r="N4" s="54"/>
      <c r="O4" s="54"/>
      <c r="P4" s="54"/>
    </row>
    <row r="5" spans="1:16" ht="19.5" customHeight="1" x14ac:dyDescent="0.35">
      <c r="A5" s="19" t="s">
        <v>20</v>
      </c>
      <c r="B5" s="19"/>
      <c r="C5" s="2"/>
      <c r="D5" s="19"/>
      <c r="E5" s="19"/>
      <c r="F5" s="19"/>
      <c r="G5" s="19"/>
      <c r="H5" s="54" t="s">
        <v>20</v>
      </c>
      <c r="I5" s="54"/>
      <c r="J5"/>
      <c r="K5" s="19"/>
      <c r="L5" s="19"/>
      <c r="M5" s="19"/>
      <c r="N5" s="19"/>
      <c r="O5" s="19"/>
      <c r="P5" s="19"/>
    </row>
    <row r="6" spans="1:16" ht="15.9" customHeight="1" x14ac:dyDescent="0.45">
      <c r="A6" s="55" t="s">
        <v>34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ht="19.5" customHeight="1" x14ac:dyDescent="0.35">
      <c r="A7" s="51" t="s">
        <v>25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6" ht="19.5" customHeight="1" x14ac:dyDescent="0.35">
      <c r="A8" s="11" t="s">
        <v>54</v>
      </c>
      <c r="B8" s="20"/>
      <c r="C8" s="20"/>
      <c r="D8" s="20"/>
      <c r="E8" s="20"/>
      <c r="F8" s="20" t="s">
        <v>71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" customHeight="1" x14ac:dyDescent="0.3">
      <c r="B9" s="40" t="s">
        <v>14</v>
      </c>
      <c r="C9" s="40" t="s">
        <v>0</v>
      </c>
      <c r="D9" s="42" t="s">
        <v>1</v>
      </c>
      <c r="E9" s="43"/>
      <c r="F9" s="44"/>
      <c r="G9" s="40" t="s">
        <v>5</v>
      </c>
      <c r="H9" s="42" t="s">
        <v>6</v>
      </c>
      <c r="I9" s="43"/>
      <c r="J9" s="43"/>
      <c r="K9" s="43"/>
      <c r="L9" s="42" t="s">
        <v>9</v>
      </c>
      <c r="M9" s="43"/>
      <c r="N9" s="43"/>
      <c r="O9" s="44"/>
      <c r="P9" s="45" t="s">
        <v>12</v>
      </c>
    </row>
    <row r="10" spans="1:16" ht="19.5" customHeight="1" x14ac:dyDescent="0.3">
      <c r="A10" s="3" t="s">
        <v>13</v>
      </c>
      <c r="B10" s="41"/>
      <c r="C10" s="41"/>
      <c r="D10" s="3" t="s">
        <v>2</v>
      </c>
      <c r="E10" s="3" t="s">
        <v>3</v>
      </c>
      <c r="F10" s="3" t="s">
        <v>4</v>
      </c>
      <c r="G10" s="41"/>
      <c r="H10" s="3" t="s">
        <v>7</v>
      </c>
      <c r="I10" s="3" t="s">
        <v>8</v>
      </c>
      <c r="J10" s="3" t="s">
        <v>26</v>
      </c>
      <c r="K10" s="3" t="s">
        <v>23</v>
      </c>
      <c r="L10" s="3" t="s">
        <v>10</v>
      </c>
      <c r="M10" s="3" t="s">
        <v>27</v>
      </c>
      <c r="N10" s="3" t="s">
        <v>28</v>
      </c>
      <c r="O10" s="3" t="s">
        <v>11</v>
      </c>
      <c r="P10" s="46"/>
    </row>
    <row r="11" spans="1:16" ht="19.5" customHeight="1" x14ac:dyDescent="0.3">
      <c r="A11" s="47" t="s">
        <v>55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9"/>
    </row>
    <row r="12" spans="1:16" ht="19.5" customHeight="1" x14ac:dyDescent="0.3">
      <c r="A12" s="37" t="s">
        <v>15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9"/>
    </row>
    <row r="13" spans="1:16" ht="19.5" customHeight="1" x14ac:dyDescent="0.3">
      <c r="A13" s="27" t="s">
        <v>42</v>
      </c>
      <c r="B13" s="4" t="s">
        <v>48</v>
      </c>
      <c r="C13" s="5">
        <v>190</v>
      </c>
      <c r="D13" s="16">
        <v>14.1</v>
      </c>
      <c r="E13" s="29">
        <v>15.2</v>
      </c>
      <c r="F13" s="29">
        <v>40.5</v>
      </c>
      <c r="G13" s="29">
        <v>330.9</v>
      </c>
      <c r="H13" s="29">
        <v>0.06</v>
      </c>
      <c r="I13" s="29">
        <v>0.6</v>
      </c>
      <c r="J13" s="29">
        <v>245</v>
      </c>
      <c r="K13" s="29">
        <v>0.11</v>
      </c>
      <c r="L13" s="29">
        <v>19.399999999999999</v>
      </c>
      <c r="M13" s="29">
        <v>186.1</v>
      </c>
      <c r="N13" s="29">
        <v>42.8</v>
      </c>
      <c r="O13" s="29">
        <v>2.1</v>
      </c>
      <c r="P13" s="30" t="s">
        <v>51</v>
      </c>
    </row>
    <row r="14" spans="1:16" ht="19.5" customHeight="1" x14ac:dyDescent="0.3">
      <c r="A14" s="10" t="s">
        <v>43</v>
      </c>
      <c r="B14" s="4" t="s">
        <v>49</v>
      </c>
      <c r="C14" s="5">
        <v>60</v>
      </c>
      <c r="D14" s="28">
        <v>0.4</v>
      </c>
      <c r="E14" s="29">
        <v>0.2</v>
      </c>
      <c r="F14" s="29">
        <v>1.5</v>
      </c>
      <c r="G14" s="29">
        <v>8.5</v>
      </c>
      <c r="H14" s="29">
        <v>0.02</v>
      </c>
      <c r="I14" s="29">
        <v>6</v>
      </c>
      <c r="J14" s="29">
        <v>6</v>
      </c>
      <c r="K14" s="29">
        <v>0.02</v>
      </c>
      <c r="L14" s="29">
        <v>14</v>
      </c>
      <c r="M14" s="29">
        <v>25</v>
      </c>
      <c r="N14" s="29">
        <v>8.4</v>
      </c>
      <c r="O14" s="29">
        <v>0.36</v>
      </c>
      <c r="P14" s="30" t="s">
        <v>52</v>
      </c>
    </row>
    <row r="15" spans="1:16" ht="19.5" customHeight="1" x14ac:dyDescent="0.3">
      <c r="A15" s="10" t="s">
        <v>44</v>
      </c>
      <c r="B15" s="4" t="s">
        <v>50</v>
      </c>
      <c r="C15" s="5">
        <v>200</v>
      </c>
      <c r="D15" s="16">
        <v>0.2</v>
      </c>
      <c r="E15" s="29">
        <v>0</v>
      </c>
      <c r="F15" s="29">
        <v>6.5</v>
      </c>
      <c r="G15" s="29">
        <v>26.8</v>
      </c>
      <c r="H15" s="29">
        <v>0</v>
      </c>
      <c r="I15" s="29">
        <v>0.04</v>
      </c>
      <c r="J15" s="29">
        <v>0.3</v>
      </c>
      <c r="K15" s="29">
        <v>0.01</v>
      </c>
      <c r="L15" s="29">
        <v>4.5</v>
      </c>
      <c r="M15" s="29">
        <v>7.2</v>
      </c>
      <c r="N15" s="29">
        <v>3.8</v>
      </c>
      <c r="O15" s="29">
        <v>0.73</v>
      </c>
      <c r="P15" s="30" t="s">
        <v>41</v>
      </c>
    </row>
    <row r="16" spans="1:16" ht="19.5" customHeight="1" x14ac:dyDescent="0.3">
      <c r="A16" s="4" t="s">
        <v>45</v>
      </c>
      <c r="B16" s="4" t="s">
        <v>39</v>
      </c>
      <c r="C16" s="5">
        <v>30</v>
      </c>
      <c r="D16" s="16">
        <v>2.2999999999999998</v>
      </c>
      <c r="E16" s="29">
        <v>0.3</v>
      </c>
      <c r="F16" s="29">
        <v>15.4</v>
      </c>
      <c r="G16" s="29">
        <v>70.3</v>
      </c>
      <c r="H16" s="29">
        <v>0.12</v>
      </c>
      <c r="I16" s="29">
        <v>0.06</v>
      </c>
      <c r="J16" s="29">
        <v>0</v>
      </c>
      <c r="K16" s="29">
        <v>0.09</v>
      </c>
      <c r="L16" s="29">
        <v>37.5</v>
      </c>
      <c r="M16" s="29">
        <v>38.700000000000003</v>
      </c>
      <c r="N16" s="29">
        <v>12.3</v>
      </c>
      <c r="O16" s="29">
        <v>1.08</v>
      </c>
      <c r="P16" s="30">
        <v>5.1100000000000003</v>
      </c>
    </row>
    <row r="17" spans="1:16" ht="19.5" customHeight="1" x14ac:dyDescent="0.3">
      <c r="A17" s="4" t="s">
        <v>45</v>
      </c>
      <c r="B17" s="4" t="s">
        <v>40</v>
      </c>
      <c r="C17" s="5">
        <v>25</v>
      </c>
      <c r="D17" s="16">
        <v>1.7</v>
      </c>
      <c r="E17" s="29">
        <v>0.3</v>
      </c>
      <c r="F17" s="29">
        <v>8.4</v>
      </c>
      <c r="G17" s="29">
        <v>42.7</v>
      </c>
      <c r="H17" s="29">
        <v>0.1</v>
      </c>
      <c r="I17" s="29">
        <v>0.1</v>
      </c>
      <c r="J17" s="29">
        <v>0</v>
      </c>
      <c r="K17" s="29">
        <v>0.08</v>
      </c>
      <c r="L17" s="29">
        <v>18.25</v>
      </c>
      <c r="M17" s="29">
        <v>31.25</v>
      </c>
      <c r="N17" s="29">
        <v>10</v>
      </c>
      <c r="O17" s="29">
        <v>0.7</v>
      </c>
      <c r="P17" s="30">
        <v>4.1900000000000004</v>
      </c>
    </row>
    <row r="18" spans="1:16" ht="17.399999999999999" customHeight="1" x14ac:dyDescent="0.3">
      <c r="A18" s="4"/>
      <c r="B18" s="4"/>
      <c r="C18" s="5"/>
      <c r="D18" s="16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/>
    </row>
    <row r="19" spans="1:16" ht="19.5" customHeight="1" x14ac:dyDescent="0.3">
      <c r="A19" s="50" t="s">
        <v>16</v>
      </c>
      <c r="B19" s="50"/>
      <c r="C19" s="21">
        <v>505</v>
      </c>
      <c r="D19" s="7">
        <v>18.8</v>
      </c>
      <c r="E19" s="7">
        <f t="shared" ref="E19:O19" si="0">SUM(E13:E18)</f>
        <v>16</v>
      </c>
      <c r="F19" s="7">
        <f t="shared" si="0"/>
        <v>72.3</v>
      </c>
      <c r="G19" s="7">
        <f t="shared" si="0"/>
        <v>479.2</v>
      </c>
      <c r="H19" s="7">
        <f t="shared" si="0"/>
        <v>0.30000000000000004</v>
      </c>
      <c r="I19" s="7">
        <f t="shared" si="0"/>
        <v>6.7999999999999989</v>
      </c>
      <c r="J19" s="7">
        <f t="shared" si="0"/>
        <v>251.3</v>
      </c>
      <c r="K19" s="7">
        <f t="shared" si="0"/>
        <v>0.31</v>
      </c>
      <c r="L19" s="7">
        <f t="shared" si="0"/>
        <v>93.65</v>
      </c>
      <c r="M19" s="7">
        <f t="shared" si="0"/>
        <v>288.25</v>
      </c>
      <c r="N19" s="7">
        <f t="shared" si="0"/>
        <v>77.3</v>
      </c>
      <c r="O19" s="7">
        <f t="shared" si="0"/>
        <v>4.97</v>
      </c>
      <c r="P19" s="7">
        <v>126.3</v>
      </c>
    </row>
    <row r="20" spans="1:16" ht="19.5" customHeight="1" x14ac:dyDescent="0.3">
      <c r="A20" s="34" t="s">
        <v>17</v>
      </c>
      <c r="B20" s="34"/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ht="41.25" customHeight="1" x14ac:dyDescent="0.3">
      <c r="A21" s="31" t="s">
        <v>56</v>
      </c>
      <c r="B21" s="32" t="s">
        <v>60</v>
      </c>
      <c r="C21" s="29">
        <v>60</v>
      </c>
      <c r="D21" s="33">
        <v>1.3</v>
      </c>
      <c r="E21" s="29">
        <v>6.6</v>
      </c>
      <c r="F21" s="29">
        <v>2.2000000000000002</v>
      </c>
      <c r="G21" s="29">
        <v>73.400000000000006</v>
      </c>
      <c r="H21" s="29">
        <v>0.02</v>
      </c>
      <c r="I21" s="29">
        <v>17.3</v>
      </c>
      <c r="J21" s="29">
        <v>30.5</v>
      </c>
      <c r="K21" s="29">
        <v>0.03</v>
      </c>
      <c r="L21" s="29">
        <v>22</v>
      </c>
      <c r="M21" s="29">
        <v>27</v>
      </c>
      <c r="N21" s="29">
        <v>9.3000000000000007</v>
      </c>
      <c r="O21" s="29">
        <v>0.48</v>
      </c>
      <c r="P21" s="30" t="s">
        <v>68</v>
      </c>
    </row>
    <row r="22" spans="1:16" ht="19.5" customHeight="1" x14ac:dyDescent="0.3">
      <c r="A22" s="4" t="s">
        <v>57</v>
      </c>
      <c r="B22" s="4" t="s">
        <v>61</v>
      </c>
      <c r="C22" s="5">
        <v>200</v>
      </c>
      <c r="D22" s="16">
        <v>5.2</v>
      </c>
      <c r="E22" s="5">
        <v>2.8</v>
      </c>
      <c r="F22" s="5">
        <v>18.5</v>
      </c>
      <c r="G22" s="5">
        <v>119.6</v>
      </c>
      <c r="H22" s="5">
        <v>0.09</v>
      </c>
      <c r="I22" s="5">
        <v>6.9</v>
      </c>
      <c r="J22" s="5">
        <v>97.6</v>
      </c>
      <c r="K22" s="5">
        <v>0.05</v>
      </c>
      <c r="L22" s="5">
        <v>13.8</v>
      </c>
      <c r="M22" s="5">
        <v>54.6</v>
      </c>
      <c r="N22" s="5">
        <v>20.8</v>
      </c>
      <c r="O22" s="5">
        <v>0.7</v>
      </c>
      <c r="P22" s="6" t="s">
        <v>69</v>
      </c>
    </row>
    <row r="23" spans="1:16" ht="19.5" customHeight="1" x14ac:dyDescent="0.3">
      <c r="A23" s="4" t="s">
        <v>58</v>
      </c>
      <c r="B23" s="4" t="s">
        <v>62</v>
      </c>
      <c r="C23" s="5">
        <v>150</v>
      </c>
      <c r="D23" s="16">
        <v>4.4000000000000004</v>
      </c>
      <c r="E23" s="5">
        <v>5.3</v>
      </c>
      <c r="F23" s="5">
        <v>30.5</v>
      </c>
      <c r="G23" s="5">
        <v>187.1</v>
      </c>
      <c r="H23" s="5">
        <v>0.05</v>
      </c>
      <c r="I23" s="5">
        <v>0</v>
      </c>
      <c r="J23" s="5">
        <v>20.3</v>
      </c>
      <c r="K23" s="5">
        <v>0.03</v>
      </c>
      <c r="L23" s="5">
        <v>19.5</v>
      </c>
      <c r="M23" s="5">
        <v>142.5</v>
      </c>
      <c r="N23" s="5">
        <v>17.3</v>
      </c>
      <c r="O23" s="5">
        <v>0.8</v>
      </c>
      <c r="P23" s="6" t="s">
        <v>70</v>
      </c>
    </row>
    <row r="24" spans="1:16" ht="19.5" customHeight="1" x14ac:dyDescent="0.3">
      <c r="A24" s="4" t="s">
        <v>46</v>
      </c>
      <c r="B24" s="4" t="s">
        <v>63</v>
      </c>
      <c r="C24" s="5">
        <v>50</v>
      </c>
      <c r="D24" s="16">
        <v>8.4</v>
      </c>
      <c r="E24" s="5">
        <v>7.9</v>
      </c>
      <c r="F24" s="5">
        <v>3.3</v>
      </c>
      <c r="G24" s="5">
        <v>118.25</v>
      </c>
      <c r="H24" s="5">
        <v>0.1</v>
      </c>
      <c r="I24" s="5">
        <v>6.2</v>
      </c>
      <c r="J24" s="5">
        <v>2363.1</v>
      </c>
      <c r="K24" s="5">
        <v>0.08</v>
      </c>
      <c r="L24" s="5">
        <v>19.399999999999999</v>
      </c>
      <c r="M24" s="5">
        <v>138.1</v>
      </c>
      <c r="N24" s="5">
        <v>8.8000000000000007</v>
      </c>
      <c r="O24" s="5">
        <v>2.9</v>
      </c>
      <c r="P24" s="6" t="s">
        <v>53</v>
      </c>
    </row>
    <row r="25" spans="1:16" ht="19.5" customHeight="1" x14ac:dyDescent="0.3">
      <c r="A25" s="4" t="s">
        <v>47</v>
      </c>
      <c r="B25" s="4" t="s">
        <v>64</v>
      </c>
      <c r="C25" s="5">
        <v>20</v>
      </c>
      <c r="D25" s="16">
        <v>0.3</v>
      </c>
      <c r="E25" s="5">
        <v>1.6</v>
      </c>
      <c r="F25" s="5">
        <v>0.6</v>
      </c>
      <c r="G25" s="5">
        <v>18.600000000000001</v>
      </c>
      <c r="H25" s="5">
        <v>2E-3</v>
      </c>
      <c r="I25" s="5">
        <v>0.02</v>
      </c>
      <c r="J25" s="5">
        <v>7.8</v>
      </c>
      <c r="K25" s="5">
        <v>8.0000000000000002E-3</v>
      </c>
      <c r="L25" s="5">
        <v>8</v>
      </c>
      <c r="M25" s="5">
        <v>5.8</v>
      </c>
      <c r="N25" s="5">
        <v>0.9</v>
      </c>
      <c r="O25" s="5">
        <v>0.02</v>
      </c>
      <c r="P25" s="6">
        <v>2</v>
      </c>
    </row>
    <row r="26" spans="1:16" ht="19.5" customHeight="1" x14ac:dyDescent="0.3">
      <c r="A26" s="4" t="s">
        <v>59</v>
      </c>
      <c r="B26" s="4" t="s">
        <v>65</v>
      </c>
      <c r="C26" s="5">
        <v>200</v>
      </c>
      <c r="D26" s="16">
        <v>1</v>
      </c>
      <c r="E26" s="5">
        <v>0.1</v>
      </c>
      <c r="F26" s="5">
        <v>15.76</v>
      </c>
      <c r="G26" s="5">
        <v>66.900000000000006</v>
      </c>
      <c r="H26" s="5">
        <v>0.01</v>
      </c>
      <c r="I26" s="5">
        <v>0.32</v>
      </c>
      <c r="J26" s="5">
        <v>70</v>
      </c>
      <c r="K26" s="5">
        <v>0.03</v>
      </c>
      <c r="L26" s="5">
        <v>28</v>
      </c>
      <c r="M26" s="5">
        <v>25</v>
      </c>
      <c r="N26" s="5">
        <v>18</v>
      </c>
      <c r="O26" s="5">
        <v>0.57999999999999996</v>
      </c>
      <c r="P26" s="6">
        <v>13</v>
      </c>
    </row>
    <row r="27" spans="1:16" ht="19.5" customHeight="1" x14ac:dyDescent="0.3">
      <c r="A27" s="4" t="s">
        <v>45</v>
      </c>
      <c r="B27" s="4" t="s">
        <v>66</v>
      </c>
      <c r="C27" s="5">
        <v>45</v>
      </c>
      <c r="D27" s="16">
        <v>3.4</v>
      </c>
      <c r="E27" s="5">
        <v>0.4</v>
      </c>
      <c r="F27" s="29">
        <v>22.1</v>
      </c>
      <c r="G27" s="5">
        <v>105.5</v>
      </c>
      <c r="H27" s="5">
        <v>0.18</v>
      </c>
      <c r="I27" s="5">
        <v>0.09</v>
      </c>
      <c r="J27" s="5">
        <v>0</v>
      </c>
      <c r="K27" s="5">
        <v>0.14000000000000001</v>
      </c>
      <c r="L27" s="5">
        <v>56.25</v>
      </c>
      <c r="M27" s="5">
        <v>58.05</v>
      </c>
      <c r="N27" s="5">
        <v>18.45</v>
      </c>
      <c r="O27" s="5">
        <v>1.62</v>
      </c>
      <c r="P27" s="6">
        <v>5.1100000000000003</v>
      </c>
    </row>
    <row r="28" spans="1:16" ht="19.5" customHeight="1" x14ac:dyDescent="0.3">
      <c r="A28" s="4" t="s">
        <v>45</v>
      </c>
      <c r="B28" s="4" t="s">
        <v>67</v>
      </c>
      <c r="C28" s="5">
        <v>30</v>
      </c>
      <c r="D28" s="16">
        <v>2.04</v>
      </c>
      <c r="E28" s="5">
        <v>0.4</v>
      </c>
      <c r="F28" s="5">
        <v>10.08</v>
      </c>
      <c r="G28" s="5">
        <v>51.24</v>
      </c>
      <c r="H28" s="5">
        <v>0.12</v>
      </c>
      <c r="I28" s="5">
        <v>0.12</v>
      </c>
      <c r="J28" s="5">
        <v>0</v>
      </c>
      <c r="K28" s="5">
        <v>0.1</v>
      </c>
      <c r="L28" s="5">
        <v>21.9</v>
      </c>
      <c r="M28" s="5">
        <v>37.5</v>
      </c>
      <c r="N28" s="5">
        <v>12</v>
      </c>
      <c r="O28" s="5">
        <v>0.84</v>
      </c>
      <c r="P28" s="6">
        <v>4.1900000000000004</v>
      </c>
    </row>
    <row r="29" spans="1:16" ht="19.5" customHeight="1" x14ac:dyDescent="0.3">
      <c r="A29" s="36" t="s">
        <v>18</v>
      </c>
      <c r="B29" s="36"/>
      <c r="C29" s="3">
        <v>755</v>
      </c>
      <c r="D29" s="25">
        <f t="shared" ref="D29:O29" si="1">SUM(D21:D28)</f>
        <v>26.04</v>
      </c>
      <c r="E29" s="8">
        <v>25.1</v>
      </c>
      <c r="F29" s="8">
        <v>103.04</v>
      </c>
      <c r="G29" s="8">
        <f t="shared" si="1"/>
        <v>740.59</v>
      </c>
      <c r="H29" s="8">
        <f t="shared" si="1"/>
        <v>0.57200000000000006</v>
      </c>
      <c r="I29" s="8">
        <f t="shared" si="1"/>
        <v>30.950000000000003</v>
      </c>
      <c r="J29" s="8">
        <f t="shared" si="1"/>
        <v>2589.3000000000002</v>
      </c>
      <c r="K29" s="8">
        <v>1.1879999999999999</v>
      </c>
      <c r="L29" s="8">
        <f t="shared" si="1"/>
        <v>188.85</v>
      </c>
      <c r="M29" s="8">
        <f t="shared" si="1"/>
        <v>488.55</v>
      </c>
      <c r="N29" s="8">
        <f t="shared" si="1"/>
        <v>105.55</v>
      </c>
      <c r="O29" s="8">
        <f t="shared" si="1"/>
        <v>7.9399999999999995</v>
      </c>
      <c r="P29" s="8">
        <v>126.3</v>
      </c>
    </row>
    <row r="30" spans="1:16" ht="19.5" customHeight="1" x14ac:dyDescent="0.3">
      <c r="A30" s="35" t="s">
        <v>24</v>
      </c>
      <c r="B30" s="35"/>
      <c r="C30" s="3">
        <v>1260</v>
      </c>
      <c r="D30" s="26">
        <v>44.7</v>
      </c>
      <c r="E30" s="26">
        <v>41.1</v>
      </c>
      <c r="F30" s="26">
        <f t="shared" ref="F30:O30" si="2">F29+F19</f>
        <v>175.34</v>
      </c>
      <c r="G30" s="26">
        <f t="shared" si="2"/>
        <v>1219.79</v>
      </c>
      <c r="H30" s="26">
        <f t="shared" si="2"/>
        <v>0.87200000000000011</v>
      </c>
      <c r="I30" s="26">
        <f t="shared" si="2"/>
        <v>37.75</v>
      </c>
      <c r="J30" s="26">
        <f t="shared" si="2"/>
        <v>2840.6000000000004</v>
      </c>
      <c r="K30" s="26">
        <f t="shared" si="2"/>
        <v>1.498</v>
      </c>
      <c r="L30" s="26">
        <f t="shared" si="2"/>
        <v>282.5</v>
      </c>
      <c r="M30" s="26">
        <f t="shared" si="2"/>
        <v>776.8</v>
      </c>
      <c r="N30" s="26">
        <f t="shared" si="2"/>
        <v>182.85</v>
      </c>
      <c r="O30" s="26">
        <f t="shared" si="2"/>
        <v>12.91</v>
      </c>
      <c r="P30" s="26"/>
    </row>
    <row r="31" spans="1:16" ht="19.5" customHeight="1" x14ac:dyDescent="0.35">
      <c r="A31" s="19"/>
      <c r="B31" s="19"/>
      <c r="C31" s="2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9.5" customHeight="1" x14ac:dyDescent="0.3">
      <c r="A32" s="22" t="s">
        <v>29</v>
      </c>
      <c r="B32" s="23"/>
      <c r="C32" s="3"/>
      <c r="D32" s="9"/>
      <c r="E32" s="13" t="s">
        <v>32</v>
      </c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</row>
    <row r="33" spans="1:16" ht="19.5" customHeight="1" x14ac:dyDescent="0.3">
      <c r="A33" s="22" t="s">
        <v>30</v>
      </c>
      <c r="B33" s="23"/>
      <c r="C33" s="3"/>
      <c r="D33" s="9"/>
      <c r="E33" s="14"/>
      <c r="F33" s="14"/>
      <c r="G33" s="14"/>
      <c r="H33" s="14"/>
      <c r="I33" s="14"/>
      <c r="J33" s="9"/>
      <c r="K33" s="9"/>
      <c r="L33" s="9"/>
      <c r="M33" s="9"/>
      <c r="N33" s="9"/>
      <c r="O33" s="9"/>
      <c r="P33" s="9"/>
    </row>
    <row r="34" spans="1:16" ht="19.5" customHeight="1" x14ac:dyDescent="0.3">
      <c r="A34" s="22" t="s">
        <v>31</v>
      </c>
      <c r="B34" s="23"/>
      <c r="C34" s="3"/>
      <c r="D34" s="9"/>
      <c r="E34" s="13" t="s">
        <v>33</v>
      </c>
      <c r="F34" s="14"/>
      <c r="G34" s="14"/>
      <c r="H34" s="15"/>
      <c r="I34" s="15"/>
      <c r="J34" s="12"/>
      <c r="K34" s="12"/>
      <c r="L34" s="12"/>
      <c r="M34" s="12"/>
      <c r="N34" s="12"/>
      <c r="O34" s="12"/>
      <c r="P34" s="12"/>
    </row>
    <row r="35" spans="1:16" ht="19.5" customHeight="1" x14ac:dyDescent="0.3">
      <c r="A35" s="22" t="s">
        <v>21</v>
      </c>
      <c r="B35" s="23"/>
      <c r="C35" s="3"/>
      <c r="D35" s="9"/>
      <c r="E35" s="13"/>
      <c r="F35" s="14"/>
      <c r="G35" s="14"/>
      <c r="H35" s="14"/>
      <c r="I35" s="14"/>
      <c r="J35" s="9"/>
      <c r="K35" s="9"/>
      <c r="L35" s="9"/>
      <c r="M35" s="9"/>
      <c r="N35" s="9"/>
      <c r="O35" s="9"/>
      <c r="P35" s="9"/>
    </row>
    <row r="36" spans="1:16" ht="19.5" customHeight="1" x14ac:dyDescent="0.3">
      <c r="A36" s="17"/>
      <c r="B36" s="17"/>
      <c r="C36" s="18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  <row r="37" spans="1:16" ht="19.5" customHeight="1" x14ac:dyDescent="0.3">
      <c r="A37" s="17"/>
      <c r="B37" s="17"/>
      <c r="C37" s="18"/>
      <c r="D37" s="9"/>
      <c r="E37" s="13"/>
      <c r="F37" s="14"/>
      <c r="G37" s="14"/>
      <c r="H37" s="14"/>
      <c r="I37" s="14"/>
      <c r="J37" s="9"/>
      <c r="K37" s="9"/>
      <c r="L37" s="9"/>
      <c r="M37" s="9"/>
      <c r="N37" s="9"/>
      <c r="O37" s="9"/>
      <c r="P37" s="9"/>
    </row>
  </sheetData>
  <mergeCells count="22">
    <mergeCell ref="A7:P7"/>
    <mergeCell ref="B1:N1"/>
    <mergeCell ref="A2:B2"/>
    <mergeCell ref="H2:P2"/>
    <mergeCell ref="H5:I5"/>
    <mergeCell ref="A6:P6"/>
    <mergeCell ref="A3:B3"/>
    <mergeCell ref="H3:P3"/>
    <mergeCell ref="H4:P4"/>
    <mergeCell ref="A20:P20"/>
    <mergeCell ref="A29:B29"/>
    <mergeCell ref="A30:B30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2025-04-02T06:50:22Z</dcterms:modified>
</cp:coreProperties>
</file>